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<sst xmlns="http://schemas.openxmlformats.org/spreadsheetml/2006/main" count="32" uniqueCount="25">
  <si>
    <t>2022年3月份民生工程项目累计进展情况表</t>
  </si>
  <si>
    <t>填报单位：淮北市民政局</t>
  </si>
  <si>
    <t>地区</t>
  </si>
  <si>
    <t>困难人员救助工程</t>
  </si>
  <si>
    <t>困难残疾人生活和护理补贴</t>
  </si>
  <si>
    <t>困难残疾人生活补贴</t>
  </si>
  <si>
    <t>重度残疾人护理补贴
（补贴标准：60元/人.月）</t>
  </si>
  <si>
    <t>小计</t>
  </si>
  <si>
    <t>一、二级生活救助
（救助标准：800元/人.年）</t>
  </si>
  <si>
    <t>三、四级生活救助
（救助标准：400元/人.年）</t>
  </si>
  <si>
    <t>保障人数</t>
  </si>
  <si>
    <t>实际补助（元/月/人）</t>
  </si>
  <si>
    <t>累计发放资金（万元）</t>
  </si>
  <si>
    <t>目标
任务（人）</t>
  </si>
  <si>
    <t>实际
救助
（人）</t>
  </si>
  <si>
    <t>发放救助资金
（万元）</t>
  </si>
  <si>
    <t>实际救助水平
（元/人.年）</t>
  </si>
  <si>
    <t>目标任务（人）</t>
  </si>
  <si>
    <t>实际保障人数（人）</t>
  </si>
  <si>
    <t>全市汇总</t>
  </si>
  <si>
    <t>杜集区</t>
  </si>
  <si>
    <t>相山区</t>
  </si>
  <si>
    <t>烈山区</t>
  </si>
  <si>
    <t>濉溪县</t>
  </si>
  <si>
    <t xml:space="preserve">制表人：                       审批人 ：                      批准人：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</si>
</sst>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1"/>
      <name val="宋体"/>
      <family val="0"/>
    </font>
    <font>
      <b/>
      <sz val="28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10"/>
      <name val="仿宋"/>
      <family val="3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4"/>
      <name val="方正仿宋简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rgb="FFFF0000"/>
      <name val="仿宋"/>
      <family val="3"/>
    </font>
    <font>
      <sz val="11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5" fillId="0" borderId="3" applyNumberFormat="0" applyFill="0" applyAlignment="0" applyProtection="0"/>
    <xf numFmtId="0" fontId="11" fillId="7" borderId="0" applyNumberFormat="0" applyBorder="0" applyAlignment="0" applyProtection="0"/>
    <xf numFmtId="0" fontId="22" fillId="0" borderId="4" applyNumberFormat="0" applyFill="0" applyAlignment="0" applyProtection="0"/>
    <xf numFmtId="0" fontId="11" fillId="3" borderId="0" applyNumberFormat="0" applyBorder="0" applyAlignment="0" applyProtection="0"/>
    <xf numFmtId="0" fontId="13" fillId="2" borderId="5" applyNumberFormat="0" applyAlignment="0" applyProtection="0"/>
    <xf numFmtId="0" fontId="19" fillId="2" borderId="1" applyNumberFormat="0" applyAlignment="0" applyProtection="0"/>
    <xf numFmtId="0" fontId="26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10" fillId="9" borderId="0" applyNumberFormat="0" applyBorder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8" fillId="0" borderId="0">
      <alignment vertical="center"/>
      <protection/>
    </xf>
    <xf numFmtId="0" fontId="28" fillId="0" borderId="0">
      <alignment/>
      <protection/>
    </xf>
  </cellStyleXfs>
  <cellXfs count="1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64" applyBorder="1" applyAlignment="1">
      <alignment horizontal="center" vertical="center"/>
      <protection/>
    </xf>
    <xf numFmtId="0" fontId="9" fillId="0" borderId="11" xfId="65" applyFont="1" applyFill="1" applyBorder="1" applyAlignment="1">
      <alignment vertical="center" wrapText="1"/>
      <protection/>
    </xf>
    <xf numFmtId="0" fontId="9" fillId="0" borderId="11" xfId="65" applyFont="1" applyBorder="1" applyAlignment="1">
      <alignment wrapText="1"/>
      <protection/>
    </xf>
    <xf numFmtId="176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tabSelected="1" zoomScaleSheetLayoutView="100" workbookViewId="0" topLeftCell="A1">
      <selection activeCell="A1" sqref="A1:P1"/>
    </sheetView>
  </sheetViews>
  <sheetFormatPr defaultColWidth="9.00390625" defaultRowHeight="14.25"/>
  <cols>
    <col min="1" max="1" width="9.375" style="0" customWidth="1"/>
    <col min="2" max="2" width="7.50390625" style="0" customWidth="1"/>
    <col min="3" max="3" width="6.375" style="0" customWidth="1"/>
    <col min="4" max="4" width="8.875" style="0" customWidth="1"/>
    <col min="5" max="5" width="7.25390625" style="0" customWidth="1"/>
    <col min="6" max="6" width="6.75390625" style="0" customWidth="1"/>
    <col min="7" max="7" width="7.875" style="0" customWidth="1"/>
    <col min="8" max="8" width="8.625" style="0" customWidth="1"/>
    <col min="9" max="9" width="6.50390625" style="0" customWidth="1"/>
    <col min="10" max="10" width="7.00390625" style="0" customWidth="1"/>
    <col min="11" max="11" width="7.50390625" style="0" customWidth="1"/>
    <col min="12" max="12" width="8.375" style="0" customWidth="1"/>
    <col min="13" max="13" width="7.50390625" style="0" customWidth="1"/>
    <col min="14" max="14" width="7.25390625" style="0" customWidth="1"/>
    <col min="15" max="15" width="7.375" style="0" customWidth="1"/>
    <col min="16" max="16" width="9.125" style="0" customWidth="1"/>
    <col min="20" max="20" width="9.375" style="0" bestFit="1" customWidth="1"/>
  </cols>
  <sheetData>
    <row r="1" spans="1:16" ht="35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2.5" customHeight="1">
      <c r="A3" s="4" t="s">
        <v>2</v>
      </c>
      <c r="B3" s="4" t="s">
        <v>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7.75" customHeight="1">
      <c r="A4" s="4"/>
      <c r="B4" s="5" t="s">
        <v>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36.75" customHeight="1">
      <c r="A5" s="4"/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 t="s">
        <v>6</v>
      </c>
      <c r="N5" s="5"/>
      <c r="O5" s="5"/>
      <c r="P5" s="5"/>
    </row>
    <row r="6" spans="1:16" ht="31.5" customHeight="1">
      <c r="A6" s="4"/>
      <c r="B6" s="5" t="s">
        <v>7</v>
      </c>
      <c r="C6" s="5"/>
      <c r="D6" s="5"/>
      <c r="E6" s="5" t="s">
        <v>8</v>
      </c>
      <c r="F6" s="5"/>
      <c r="G6" s="5"/>
      <c r="H6" s="5"/>
      <c r="I6" s="5" t="s">
        <v>9</v>
      </c>
      <c r="J6" s="5"/>
      <c r="K6" s="5"/>
      <c r="L6" s="5"/>
      <c r="M6" s="5" t="s">
        <v>10</v>
      </c>
      <c r="N6" s="5"/>
      <c r="O6" s="5" t="s">
        <v>11</v>
      </c>
      <c r="P6" s="5" t="s">
        <v>12</v>
      </c>
    </row>
    <row r="7" spans="1:20" ht="66" customHeight="1">
      <c r="A7" s="4"/>
      <c r="B7" s="5" t="s">
        <v>13</v>
      </c>
      <c r="C7" s="5" t="s">
        <v>14</v>
      </c>
      <c r="D7" s="5" t="s">
        <v>15</v>
      </c>
      <c r="E7" s="5" t="s">
        <v>13</v>
      </c>
      <c r="F7" s="5" t="s">
        <v>14</v>
      </c>
      <c r="G7" s="5" t="s">
        <v>16</v>
      </c>
      <c r="H7" s="5" t="s">
        <v>15</v>
      </c>
      <c r="I7" s="5" t="s">
        <v>13</v>
      </c>
      <c r="J7" s="5" t="s">
        <v>14</v>
      </c>
      <c r="K7" s="5" t="s">
        <v>16</v>
      </c>
      <c r="L7" s="5" t="s">
        <v>15</v>
      </c>
      <c r="M7" s="5" t="s">
        <v>17</v>
      </c>
      <c r="N7" s="5" t="s">
        <v>18</v>
      </c>
      <c r="O7" s="5"/>
      <c r="P7" s="5"/>
      <c r="T7" s="11"/>
    </row>
    <row r="8" spans="1:20" ht="66" customHeight="1">
      <c r="A8" s="4" t="s">
        <v>19</v>
      </c>
      <c r="B8" s="6">
        <v>14368</v>
      </c>
      <c r="C8" s="7">
        <f>F8+J8</f>
        <v>14538</v>
      </c>
      <c r="D8" s="7">
        <f>D9+D11+D10+D12</f>
        <v>244.89999999999998</v>
      </c>
      <c r="E8" s="6">
        <v>10153</v>
      </c>
      <c r="F8" s="7">
        <f>F9+F10+F11+F12</f>
        <v>10146</v>
      </c>
      <c r="G8" s="7">
        <v>800</v>
      </c>
      <c r="H8" s="7">
        <f>H9+H10+H12+H11</f>
        <v>201.3</v>
      </c>
      <c r="I8" s="6">
        <v>4215</v>
      </c>
      <c r="J8" s="7">
        <f>J9+J10+J11+J12</f>
        <v>4392</v>
      </c>
      <c r="K8" s="7">
        <v>400</v>
      </c>
      <c r="L8" s="7">
        <f>L9+L10+L11+L12</f>
        <v>43.6</v>
      </c>
      <c r="M8" s="6">
        <v>25100</v>
      </c>
      <c r="N8" s="7">
        <f>N9+N10+N11+N12</f>
        <v>24318</v>
      </c>
      <c r="O8" s="7">
        <v>60</v>
      </c>
      <c r="P8" s="7">
        <f>P9+P10+P11+P12</f>
        <v>436.29999999999995</v>
      </c>
      <c r="T8" s="12"/>
    </row>
    <row r="9" spans="1:20" ht="24.75" customHeight="1">
      <c r="A9" s="8" t="s">
        <v>20</v>
      </c>
      <c r="B9" s="6">
        <v>1907</v>
      </c>
      <c r="C9" s="7">
        <v>1915</v>
      </c>
      <c r="D9" s="7">
        <v>34.3</v>
      </c>
      <c r="E9" s="6">
        <v>1527</v>
      </c>
      <c r="F9" s="7">
        <v>1511</v>
      </c>
      <c r="G9" s="7">
        <v>800</v>
      </c>
      <c r="H9" s="7">
        <v>30.3</v>
      </c>
      <c r="I9" s="6">
        <v>380</v>
      </c>
      <c r="J9" s="7">
        <v>404</v>
      </c>
      <c r="K9" s="7">
        <v>400</v>
      </c>
      <c r="L9" s="7">
        <v>4</v>
      </c>
      <c r="M9" s="6">
        <v>3576</v>
      </c>
      <c r="N9" s="7">
        <v>3533</v>
      </c>
      <c r="O9" s="7">
        <v>60</v>
      </c>
      <c r="P9" s="7">
        <v>63.6</v>
      </c>
      <c r="T9" s="13"/>
    </row>
    <row r="10" spans="1:20" ht="14.25">
      <c r="A10" s="8" t="s">
        <v>21</v>
      </c>
      <c r="B10" s="6">
        <v>1944</v>
      </c>
      <c r="C10" s="7">
        <v>1796</v>
      </c>
      <c r="D10" s="7">
        <v>30.2</v>
      </c>
      <c r="E10" s="6">
        <v>1381</v>
      </c>
      <c r="F10" s="7">
        <v>1247</v>
      </c>
      <c r="G10" s="7">
        <v>800</v>
      </c>
      <c r="H10" s="7">
        <v>24.7</v>
      </c>
      <c r="I10" s="6">
        <v>563</v>
      </c>
      <c r="J10" s="7">
        <v>549</v>
      </c>
      <c r="K10" s="7">
        <v>400</v>
      </c>
      <c r="L10" s="7">
        <v>5.5</v>
      </c>
      <c r="M10" s="6">
        <v>3711</v>
      </c>
      <c r="N10" s="7">
        <v>3440</v>
      </c>
      <c r="O10" s="7">
        <v>60</v>
      </c>
      <c r="P10" s="7">
        <v>61.4</v>
      </c>
      <c r="T10" s="11"/>
    </row>
    <row r="11" spans="1:16" ht="14.25">
      <c r="A11" s="8" t="s">
        <v>22</v>
      </c>
      <c r="B11" s="6">
        <v>2696</v>
      </c>
      <c r="C11" s="7">
        <v>2298</v>
      </c>
      <c r="D11" s="7">
        <v>37.8</v>
      </c>
      <c r="E11" s="6">
        <v>1865</v>
      </c>
      <c r="F11" s="7">
        <v>1627</v>
      </c>
      <c r="G11" s="7">
        <v>800</v>
      </c>
      <c r="H11" s="7">
        <v>31.3</v>
      </c>
      <c r="I11" s="6">
        <v>831</v>
      </c>
      <c r="J11" s="7">
        <v>671</v>
      </c>
      <c r="K11" s="7">
        <v>400</v>
      </c>
      <c r="L11" s="7">
        <v>6.5</v>
      </c>
      <c r="M11" s="6">
        <v>3924</v>
      </c>
      <c r="N11" s="7">
        <v>3515</v>
      </c>
      <c r="O11" s="7">
        <v>60</v>
      </c>
      <c r="P11" s="7">
        <v>62.7</v>
      </c>
    </row>
    <row r="12" spans="1:16" ht="14.25">
      <c r="A12" s="8" t="s">
        <v>23</v>
      </c>
      <c r="B12" s="6">
        <v>7821</v>
      </c>
      <c r="C12" s="7">
        <v>8529</v>
      </c>
      <c r="D12" s="7">
        <v>142.6</v>
      </c>
      <c r="E12" s="6">
        <v>5380</v>
      </c>
      <c r="F12" s="7">
        <v>5761</v>
      </c>
      <c r="G12" s="7">
        <v>800</v>
      </c>
      <c r="H12" s="7">
        <v>115</v>
      </c>
      <c r="I12" s="6">
        <v>2441</v>
      </c>
      <c r="J12" s="7">
        <v>2768</v>
      </c>
      <c r="K12" s="7">
        <v>400</v>
      </c>
      <c r="L12" s="7">
        <v>27.6</v>
      </c>
      <c r="M12" s="6">
        <v>13889</v>
      </c>
      <c r="N12" s="7">
        <v>13830</v>
      </c>
      <c r="O12" s="7">
        <v>60</v>
      </c>
      <c r="P12" s="7">
        <v>248.6</v>
      </c>
    </row>
    <row r="13" spans="1:16" ht="18.75">
      <c r="A13" s="9" t="s">
        <v>24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</sheetData>
  <sheetProtection/>
  <mergeCells count="14">
    <mergeCell ref="A1:P1"/>
    <mergeCell ref="A2:P2"/>
    <mergeCell ref="B3:P3"/>
    <mergeCell ref="B4:P4"/>
    <mergeCell ref="B5:L5"/>
    <mergeCell ref="M5:P5"/>
    <mergeCell ref="B6:D6"/>
    <mergeCell ref="E6:H6"/>
    <mergeCell ref="I6:L6"/>
    <mergeCell ref="M6:N6"/>
    <mergeCell ref="A13:P13"/>
    <mergeCell ref="A3:A7"/>
    <mergeCell ref="O6:O7"/>
    <mergeCell ref="P6:P7"/>
  </mergeCells>
  <printOptions/>
  <pageMargins left="0.75" right="0.75" top="1" bottom="1" header="0.51" footer="0.51"/>
  <pageSetup fitToHeight="1" fitToWidth="1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范婷婷</cp:lastModifiedBy>
  <cp:lastPrinted>2020-07-04T08:57:26Z</cp:lastPrinted>
  <dcterms:created xsi:type="dcterms:W3CDTF">2020-01-01T10:49:40Z</dcterms:created>
  <dcterms:modified xsi:type="dcterms:W3CDTF">2022-03-28T08:26:24Z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432D49E963B543C48CA1EAE358B28B00</vt:lpwstr>
  </property>
</Properties>
</file>